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ian.2015" sheetId="1" r:id="rId1"/>
    <sheet name="FEBR.2015" sheetId="2" r:id="rId2"/>
    <sheet name="martie 2015" sheetId="3" r:id="rId3"/>
  </sheets>
  <definedNames/>
  <calcPr fullCalcOnLoad="1"/>
</workbook>
</file>

<file path=xl/sharedStrings.xml><?xml version="1.0" encoding="utf-8"?>
<sst xmlns="http://schemas.openxmlformats.org/spreadsheetml/2006/main" count="74" uniqueCount="23">
  <si>
    <t>CASA DE ASIGURARI DE SANATATE OLT</t>
  </si>
  <si>
    <t>LUNA pentru care s-a platit</t>
  </si>
  <si>
    <t>COMP.+GRATUIT</t>
  </si>
  <si>
    <t>PENSMS 40%</t>
  </si>
  <si>
    <t>ADO</t>
  </si>
  <si>
    <t>INSULINA</t>
  </si>
  <si>
    <t>MIXT</t>
  </si>
  <si>
    <t>TOTAL DIABET</t>
  </si>
  <si>
    <t>ONCOLOGIE</t>
  </si>
  <si>
    <t>POSTTRANSPLANT</t>
  </si>
  <si>
    <t>MUCOVISCIDOZA</t>
  </si>
  <si>
    <t>SCLEROZA</t>
  </si>
  <si>
    <t>TESTE COPII</t>
  </si>
  <si>
    <t>TESTE ADULTI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</si>
  <si>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</si>
  <si>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</t>
  </si>
  <si>
    <t>PLATI FARMACII IANUARIE 2015</t>
  </si>
  <si>
    <t>SEPT.2014 DIF.</t>
  </si>
  <si>
    <t>NOV.2014</t>
  </si>
  <si>
    <t>PLATI FARMACII FEBRUARIE  2015</t>
  </si>
  <si>
    <t>OCT.2014</t>
  </si>
  <si>
    <t>PLATI FARMACII MARTIE  2015</t>
  </si>
  <si>
    <t>DEC.2014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</si>
</sst>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17" fontId="0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G38" sqref="G38"/>
    </sheetView>
  </sheetViews>
  <sheetFormatPr defaultColWidth="9.140625" defaultRowHeight="12.75"/>
  <cols>
    <col min="1" max="1" width="25.421875" style="0" customWidth="1"/>
    <col min="2" max="2" width="16.42187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9.851562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16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17</v>
      </c>
      <c r="B10" s="5">
        <v>4451502.53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18</v>
      </c>
      <c r="B11" s="5"/>
      <c r="C11" s="5">
        <v>207641.93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18</v>
      </c>
      <c r="B12" s="5"/>
      <c r="C12" s="5"/>
      <c r="D12" s="10">
        <v>264933.57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18</v>
      </c>
      <c r="B13" s="5"/>
      <c r="C13" s="5"/>
      <c r="D13" s="10"/>
      <c r="E13" s="10">
        <v>201636.53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18</v>
      </c>
      <c r="B14" s="5"/>
      <c r="C14" s="5"/>
      <c r="D14" s="10"/>
      <c r="E14" s="10"/>
      <c r="F14" s="11">
        <v>515289.98</v>
      </c>
      <c r="G14" s="9"/>
      <c r="H14" s="10"/>
      <c r="I14" s="10"/>
      <c r="J14" s="10"/>
      <c r="K14" s="10"/>
      <c r="L14" s="10"/>
      <c r="M14" s="10"/>
    </row>
    <row r="15" spans="1:13" ht="12.75">
      <c r="A15" s="8" t="s">
        <v>18</v>
      </c>
      <c r="B15" s="5"/>
      <c r="C15" s="5"/>
      <c r="D15" s="10"/>
      <c r="E15" s="10"/>
      <c r="F15" s="10"/>
      <c r="G15" s="9"/>
      <c r="H15" s="10">
        <v>679944.79</v>
      </c>
      <c r="I15" s="10"/>
      <c r="J15" s="10"/>
      <c r="K15" s="10"/>
      <c r="L15" s="10"/>
      <c r="M15" s="10"/>
    </row>
    <row r="16" spans="1:13" ht="12.75">
      <c r="A16" s="8" t="s">
        <v>18</v>
      </c>
      <c r="B16" s="5"/>
      <c r="C16" s="5"/>
      <c r="D16" s="10"/>
      <c r="E16" s="10"/>
      <c r="F16" s="10"/>
      <c r="G16" s="9"/>
      <c r="H16" s="10"/>
      <c r="I16" s="10">
        <v>99568.47</v>
      </c>
      <c r="J16" s="10"/>
      <c r="K16" s="10"/>
      <c r="L16" s="10"/>
      <c r="M16" s="10"/>
    </row>
    <row r="17" spans="1:13" ht="12.75">
      <c r="A17" s="8" t="s">
        <v>18</v>
      </c>
      <c r="B17" s="5"/>
      <c r="C17" s="5"/>
      <c r="D17" s="10"/>
      <c r="E17" s="10"/>
      <c r="F17" s="10"/>
      <c r="G17" s="9"/>
      <c r="H17" s="10"/>
      <c r="I17" s="10"/>
      <c r="J17" s="10">
        <v>23159.19</v>
      </c>
      <c r="K17" s="10"/>
      <c r="L17" s="10"/>
      <c r="M17" s="10"/>
    </row>
    <row r="18" spans="1:13" ht="12.75">
      <c r="A18" s="8" t="s">
        <v>18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1332.9</v>
      </c>
      <c r="L18" s="10"/>
      <c r="M18" s="10"/>
    </row>
    <row r="19" spans="1:13" ht="12.75">
      <c r="A19" s="8" t="s">
        <v>18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3960</v>
      </c>
      <c r="M19" s="10"/>
    </row>
    <row r="20" spans="1:13" ht="12.75">
      <c r="A20" s="8" t="s">
        <v>18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111360</v>
      </c>
    </row>
    <row r="21" spans="1:13" ht="12.75">
      <c r="A21" s="4" t="s">
        <v>15</v>
      </c>
      <c r="B21" s="5">
        <f>SUM(B10:B15)</f>
        <v>4451502.53</v>
      </c>
      <c r="C21" s="5">
        <f>SUM(C10:C15)</f>
        <v>207641.93</v>
      </c>
      <c r="D21" s="5">
        <f>SUM(D11:D20)</f>
        <v>264933.57</v>
      </c>
      <c r="E21" s="5">
        <f>SUM(E10:E20)</f>
        <v>201636.53</v>
      </c>
      <c r="F21" s="5">
        <f>SUM(F10:F20)</f>
        <v>515289.98</v>
      </c>
      <c r="G21" s="10">
        <f>D21+E21+F21</f>
        <v>981860.08</v>
      </c>
      <c r="H21" s="5">
        <f aca="true" t="shared" si="0" ref="H21:M21">SUM(H10:H20)</f>
        <v>679944.79</v>
      </c>
      <c r="I21" s="5">
        <f t="shared" si="0"/>
        <v>99568.47</v>
      </c>
      <c r="J21" s="5">
        <f t="shared" si="0"/>
        <v>23159.19</v>
      </c>
      <c r="K21" s="5">
        <f t="shared" si="0"/>
        <v>1332.9</v>
      </c>
      <c r="L21" s="5">
        <f t="shared" si="0"/>
        <v>3960</v>
      </c>
      <c r="M21" s="5">
        <f t="shared" si="0"/>
        <v>111360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29" ht="12.75">
      <c r="C29" s="2"/>
    </row>
    <row r="33" ht="12.75">
      <c r="I33" t="s">
        <v>14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C27" sqref="C27"/>
    </sheetView>
  </sheetViews>
  <sheetFormatPr defaultColWidth="9.140625" defaultRowHeight="12.75"/>
  <cols>
    <col min="1" max="1" width="25.421875" style="0" customWidth="1"/>
    <col min="2" max="2" width="16.42187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9.851562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19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12" t="s">
        <v>20</v>
      </c>
      <c r="B10" s="5">
        <v>6949310.23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/>
      <c r="B11" s="5"/>
      <c r="C11" s="5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/>
      <c r="B12" s="5"/>
      <c r="C12" s="5"/>
      <c r="D12" s="10"/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/>
      <c r="B13" s="5"/>
      <c r="C13" s="5"/>
      <c r="D13" s="10"/>
      <c r="E13" s="10"/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/>
      <c r="B14" s="5"/>
      <c r="C14" s="5"/>
      <c r="D14" s="10"/>
      <c r="E14" s="10"/>
      <c r="F14" s="11"/>
      <c r="G14" s="9"/>
      <c r="H14" s="10"/>
      <c r="I14" s="10"/>
      <c r="J14" s="10"/>
      <c r="K14" s="10"/>
      <c r="L14" s="10"/>
      <c r="M14" s="10"/>
    </row>
    <row r="15" spans="1:13" ht="12.75">
      <c r="A15" s="8"/>
      <c r="B15" s="5"/>
      <c r="C15" s="5"/>
      <c r="D15" s="10"/>
      <c r="E15" s="10"/>
      <c r="F15" s="10"/>
      <c r="G15" s="9"/>
      <c r="H15" s="10"/>
      <c r="I15" s="10"/>
      <c r="J15" s="10"/>
      <c r="K15" s="10"/>
      <c r="L15" s="10"/>
      <c r="M15" s="10"/>
    </row>
    <row r="16" spans="1:13" ht="12.75">
      <c r="A16" s="8"/>
      <c r="B16" s="5"/>
      <c r="C16" s="5"/>
      <c r="D16" s="10"/>
      <c r="E16" s="10"/>
      <c r="F16" s="10"/>
      <c r="G16" s="9"/>
      <c r="H16" s="10"/>
      <c r="I16" s="10"/>
      <c r="J16" s="10"/>
      <c r="K16" s="10"/>
      <c r="L16" s="10"/>
      <c r="M16" s="10"/>
    </row>
    <row r="17" spans="1:13" ht="12.75">
      <c r="A17" s="8"/>
      <c r="B17" s="5"/>
      <c r="C17" s="5"/>
      <c r="D17" s="10"/>
      <c r="E17" s="10"/>
      <c r="F17" s="10"/>
      <c r="G17" s="9"/>
      <c r="H17" s="10"/>
      <c r="I17" s="10"/>
      <c r="J17" s="10"/>
      <c r="K17" s="10"/>
      <c r="L17" s="10"/>
      <c r="M17" s="10"/>
    </row>
    <row r="18" spans="1:13" ht="12.75">
      <c r="A18" s="8"/>
      <c r="B18" s="5"/>
      <c r="C18" s="5"/>
      <c r="D18" s="10"/>
      <c r="E18" s="10"/>
      <c r="F18" s="10"/>
      <c r="G18" s="9"/>
      <c r="H18" s="10"/>
      <c r="I18" s="10"/>
      <c r="J18" s="10"/>
      <c r="K18" s="10"/>
      <c r="L18" s="10"/>
      <c r="M18" s="10"/>
    </row>
    <row r="19" spans="1:13" ht="12.75">
      <c r="A19" s="8"/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/>
      <c r="M19" s="10"/>
    </row>
    <row r="20" spans="1:13" ht="12.75">
      <c r="A20" s="8"/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/>
    </row>
    <row r="21" spans="1:13" ht="12.75">
      <c r="A21" s="4" t="s">
        <v>15</v>
      </c>
      <c r="B21" s="5">
        <f>SUM(B10:B15)</f>
        <v>6949310.23</v>
      </c>
      <c r="C21" s="5">
        <f>SUM(C10:C15)</f>
        <v>0</v>
      </c>
      <c r="D21" s="5">
        <f>SUM(D11:D20)</f>
        <v>0</v>
      </c>
      <c r="E21" s="5">
        <f>SUM(E10:E20)</f>
        <v>0</v>
      </c>
      <c r="F21" s="5">
        <f>SUM(F10:F20)</f>
        <v>0</v>
      </c>
      <c r="G21" s="10">
        <f>D21+E21+F21</f>
        <v>0</v>
      </c>
      <c r="H21" s="5">
        <f aca="true" t="shared" si="0" ref="H21:M21">SUM(H10:H20)</f>
        <v>0</v>
      </c>
      <c r="I21" s="5">
        <f t="shared" si="0"/>
        <v>0</v>
      </c>
      <c r="J21" s="5">
        <f t="shared" si="0"/>
        <v>0</v>
      </c>
      <c r="K21" s="5">
        <f t="shared" si="0"/>
        <v>0</v>
      </c>
      <c r="L21" s="5">
        <f t="shared" si="0"/>
        <v>0</v>
      </c>
      <c r="M21" s="5">
        <f t="shared" si="0"/>
        <v>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29" ht="12.75">
      <c r="C29" s="2"/>
    </row>
    <row r="33" ht="12.75">
      <c r="I33" t="s">
        <v>14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34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25.421875" style="0" customWidth="1"/>
    <col min="2" max="2" width="16.42187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9.851562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21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12" t="s">
        <v>18</v>
      </c>
      <c r="B10" s="5">
        <f>5897199.32+916978.96</f>
        <v>6814178.28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12" t="s">
        <v>22</v>
      </c>
      <c r="B11" s="5"/>
      <c r="C11" s="5">
        <v>202222.22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12" t="s">
        <v>22</v>
      </c>
      <c r="B12" s="5"/>
      <c r="C12" s="5"/>
      <c r="D12" s="10">
        <v>202151.87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12" t="s">
        <v>22</v>
      </c>
      <c r="B13" s="5"/>
      <c r="C13" s="5"/>
      <c r="D13" s="10"/>
      <c r="E13" s="10">
        <v>168466.2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12" t="s">
        <v>22</v>
      </c>
      <c r="B14" s="5"/>
      <c r="C14" s="5"/>
      <c r="D14" s="10"/>
      <c r="E14" s="10"/>
      <c r="F14" s="11">
        <v>296821.56</v>
      </c>
      <c r="G14" s="9"/>
      <c r="H14" s="10"/>
      <c r="I14" s="10"/>
      <c r="J14" s="10"/>
      <c r="K14" s="10"/>
      <c r="L14" s="10"/>
      <c r="M14" s="10"/>
    </row>
    <row r="15" spans="1:13" ht="12.75">
      <c r="A15" s="12" t="s">
        <v>22</v>
      </c>
      <c r="B15" s="5"/>
      <c r="C15" s="5"/>
      <c r="D15" s="10"/>
      <c r="E15" s="10"/>
      <c r="F15" s="10"/>
      <c r="G15" s="9"/>
      <c r="H15" s="10">
        <v>638042.26</v>
      </c>
      <c r="I15" s="10"/>
      <c r="J15" s="10"/>
      <c r="K15" s="10"/>
      <c r="L15" s="10"/>
      <c r="M15" s="10"/>
    </row>
    <row r="16" spans="1:13" ht="12.75">
      <c r="A16" s="12" t="s">
        <v>22</v>
      </c>
      <c r="B16" s="5"/>
      <c r="C16" s="5"/>
      <c r="D16" s="10"/>
      <c r="E16" s="10"/>
      <c r="F16" s="10"/>
      <c r="G16" s="9"/>
      <c r="H16" s="10"/>
      <c r="I16" s="10">
        <v>46344.12</v>
      </c>
      <c r="J16" s="10"/>
      <c r="K16" s="10"/>
      <c r="L16" s="10"/>
      <c r="M16" s="10"/>
    </row>
    <row r="17" spans="1:13" ht="12.75">
      <c r="A17" s="12" t="s">
        <v>22</v>
      </c>
      <c r="B17" s="5"/>
      <c r="C17" s="5"/>
      <c r="D17" s="10"/>
      <c r="E17" s="10"/>
      <c r="F17" s="10"/>
      <c r="G17" s="9"/>
      <c r="H17" s="10"/>
      <c r="I17" s="10"/>
      <c r="J17" s="10">
        <v>19130.72</v>
      </c>
      <c r="K17" s="10"/>
      <c r="L17" s="10"/>
      <c r="M17" s="10"/>
    </row>
    <row r="18" spans="1:13" ht="12.75">
      <c r="A18" s="12" t="s">
        <v>22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1332.9</v>
      </c>
      <c r="L18" s="10"/>
      <c r="M18" s="10"/>
    </row>
    <row r="19" spans="1:13" ht="12.75">
      <c r="A19" s="12" t="s">
        <v>22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4320</v>
      </c>
      <c r="M19" s="10"/>
    </row>
    <row r="20" spans="1:13" ht="12.75">
      <c r="A20" s="12" t="s">
        <v>22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90120</v>
      </c>
    </row>
    <row r="21" spans="1:13" ht="12.75">
      <c r="A21" s="4" t="s">
        <v>15</v>
      </c>
      <c r="B21" s="5">
        <f>SUM(B10:B15)</f>
        <v>6814178.28</v>
      </c>
      <c r="C21" s="5">
        <f>SUM(C10:C15)</f>
        <v>202222.22</v>
      </c>
      <c r="D21" s="5">
        <f>SUM(D11:D20)</f>
        <v>202151.87</v>
      </c>
      <c r="E21" s="5">
        <f>SUM(E10:E20)</f>
        <v>168466.2</v>
      </c>
      <c r="F21" s="5">
        <f>SUM(F10:F20)</f>
        <v>296821.56</v>
      </c>
      <c r="G21" s="10">
        <f>D21+E21+F21</f>
        <v>667439.63</v>
      </c>
      <c r="H21" s="5">
        <f aca="true" t="shared" si="0" ref="H21:M21">SUM(H10:H20)</f>
        <v>638042.26</v>
      </c>
      <c r="I21" s="5">
        <f t="shared" si="0"/>
        <v>46344.12</v>
      </c>
      <c r="J21" s="5">
        <f t="shared" si="0"/>
        <v>19130.72</v>
      </c>
      <c r="K21" s="5">
        <f t="shared" si="0"/>
        <v>1332.9</v>
      </c>
      <c r="L21" s="5">
        <f t="shared" si="0"/>
        <v>4320</v>
      </c>
      <c r="M21" s="5">
        <f t="shared" si="0"/>
        <v>90120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28" ht="12.75">
      <c r="E28" s="2"/>
    </row>
    <row r="29" ht="12.75">
      <c r="C29" s="2"/>
    </row>
    <row r="33" ht="12.75">
      <c r="I33" t="s">
        <v>14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viorica</cp:lastModifiedBy>
  <cp:lastPrinted>2015-01-21T09:18:43Z</cp:lastPrinted>
  <dcterms:created xsi:type="dcterms:W3CDTF">1996-10-14T23:33:28Z</dcterms:created>
  <dcterms:modified xsi:type="dcterms:W3CDTF">2015-03-31T08:27:50Z</dcterms:modified>
  <cp:category/>
  <cp:version/>
  <cp:contentType/>
  <cp:contentStatus/>
</cp:coreProperties>
</file>